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50" activeTab="0"/>
  </bookViews>
  <sheets>
    <sheet name="Haloversigt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<sst xmlns="http://schemas.openxmlformats.org/spreadsheetml/2006/main" count="93" uniqueCount="43">
  <si>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>Oversigt over antal baner i diverse haller:</t>
  </si>
  <si>
    <t>Lykkesgårdshallen………………………</t>
  </si>
  <si>
    <t>Fredag</t>
  </si>
  <si>
    <t>Lørdag</t>
  </si>
  <si>
    <t>Søndag</t>
  </si>
  <si>
    <t>Billum Hallen……………………………..</t>
  </si>
  <si>
    <t>Nørre Nebel Hallen……………………..</t>
  </si>
  <si>
    <t>Esbjerg Badminton Center…………….</t>
  </si>
  <si>
    <t>antal baner</t>
  </si>
  <si>
    <t>08.00 - 20.00</t>
  </si>
  <si>
    <t>08.00 - 18.00</t>
  </si>
  <si>
    <t>Pris pr.</t>
  </si>
  <si>
    <t>time</t>
  </si>
  <si>
    <t>kr.</t>
  </si>
  <si>
    <t>Jacobi Hallen…………………………….</t>
  </si>
  <si>
    <t>Antal</t>
  </si>
  <si>
    <t>timer</t>
  </si>
  <si>
    <t>i alt</t>
  </si>
  <si>
    <t>20.04.2018</t>
  </si>
  <si>
    <t>21.04.2018</t>
  </si>
  <si>
    <t>22.04.2018</t>
  </si>
  <si>
    <t>Badmintonbaner / halleje i alt…………</t>
  </si>
  <si>
    <t>Lerpøthallerne:</t>
  </si>
  <si>
    <t xml:space="preserve"> - hal 1…………………………………….</t>
  </si>
  <si>
    <t xml:space="preserve"> - hal 2…………………………………….</t>
  </si>
  <si>
    <t>Sportspark Blåvandshuk Resort:</t>
  </si>
  <si>
    <t>Ølgod Hallerne:</t>
  </si>
  <si>
    <t>Tistrup Hallerne:</t>
  </si>
  <si>
    <t>Helle Hallerne:</t>
  </si>
  <si>
    <t xml:space="preserve"> - hal 3…………………………………….</t>
  </si>
  <si>
    <t>Guldager Idrætscenter:</t>
  </si>
  <si>
    <t>Bramming Idrætscenter:</t>
  </si>
  <si>
    <t>Ribe Fritidscenter:</t>
  </si>
  <si>
    <t xml:space="preserve"> - multisal…………………………………</t>
  </si>
  <si>
    <t>Outrup Idrætscenter: (Optaget af DM i Powertumbling)</t>
  </si>
  <si>
    <t>-</t>
  </si>
  <si>
    <t>14.00 - 22.00</t>
  </si>
  <si>
    <t>Halleje</t>
  </si>
  <si>
    <t>brutto</t>
  </si>
  <si>
    <r>
      <rPr>
        <b/>
        <sz val="10"/>
        <rFont val="Arial"/>
        <family val="2"/>
      </rPr>
      <t>Beregnet udgift</t>
    </r>
    <r>
      <rPr>
        <sz val="10"/>
        <rFont val="Arial"/>
        <family val="0"/>
      </rPr>
      <t xml:space="preserve"> </t>
    </r>
  </si>
  <si>
    <t>netto/brutto</t>
  </si>
  <si>
    <t>gebyr</t>
  </si>
  <si>
    <t>egenbet.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</si>
</sst>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1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1" fontId="4" fillId="0" borderId="0" xfId="45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/>
    </xf>
    <xf numFmtId="171" fontId="4" fillId="0" borderId="11" xfId="45" applyFont="1" applyBorder="1" applyAlignment="1">
      <alignment horizontal="center"/>
    </xf>
    <xf numFmtId="0" fontId="5" fillId="0" borderId="0" xfId="0" applyFont="1" applyAlignment="1">
      <alignment/>
    </xf>
    <xf numFmtId="43" fontId="4" fillId="0" borderId="0" xfId="0" applyNumberFormat="1" applyFont="1" applyAlignment="1">
      <alignment horizontal="center"/>
    </xf>
    <xf numFmtId="43" fontId="4" fillId="0" borderId="10" xfId="0" applyNumberFormat="1" applyFont="1" applyBorder="1" applyAlignment="1">
      <alignment/>
    </xf>
    <xf numFmtId="171" fontId="4" fillId="0" borderId="0" xfId="45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tabSelected="1" zoomScalePageLayoutView="0" workbookViewId="0" topLeftCell="A2">
      <selection activeCell="H30" sqref="H30"/>
    </sheetView>
  </sheetViews>
  <sheetFormatPr defaultColWidth="9.140625" defaultRowHeight="12.75"/>
  <cols>
    <col min="1" max="1" width="2.7109375" style="0" customWidth="1"/>
    <col min="2" max="2" width="8.8515625" style="0" customWidth="1"/>
    <col min="4" max="4" width="16.140625" style="0" customWidth="1"/>
    <col min="5" max="5" width="2.7109375" style="0" customWidth="1"/>
    <col min="6" max="6" width="11.7109375" style="0" customWidth="1"/>
    <col min="7" max="7" width="2.7109375" style="0" customWidth="1"/>
    <col min="8" max="8" width="11.7109375" style="0" customWidth="1"/>
    <col min="9" max="9" width="2.7109375" style="0" customWidth="1"/>
    <col min="10" max="10" width="11.7109375" style="0" customWidth="1"/>
    <col min="11" max="11" width="2.7109375" style="0" customWidth="1"/>
    <col min="13" max="13" width="2.7109375" style="0" customWidth="1"/>
    <col min="15" max="15" width="2.7109375" style="0" customWidth="1"/>
    <col min="16" max="16" width="12.28125" style="0" customWidth="1"/>
    <col min="17" max="17" width="7.28125" style="0" customWidth="1"/>
    <col min="18" max="18" width="9.421875" style="0" customWidth="1"/>
    <col min="21" max="21" width="10.28125" style="0" bestFit="1" customWidth="1"/>
  </cols>
  <sheetData>
    <row r="1" spans="2:3" ht="15">
      <c r="B1" s="3" t="s">
        <v>0</v>
      </c>
      <c r="C1" s="1"/>
    </row>
    <row r="3" spans="6:10" ht="12.75">
      <c r="F3" s="5" t="s">
        <v>2</v>
      </c>
      <c r="H3" s="5" t="s">
        <v>3</v>
      </c>
      <c r="J3" s="5" t="s">
        <v>4</v>
      </c>
    </row>
    <row r="4" spans="6:18" ht="25.5">
      <c r="F4" s="5" t="s">
        <v>18</v>
      </c>
      <c r="H4" s="5" t="s">
        <v>19</v>
      </c>
      <c r="J4" s="5" t="s">
        <v>20</v>
      </c>
      <c r="L4" s="5" t="s">
        <v>15</v>
      </c>
      <c r="N4" s="5" t="s">
        <v>11</v>
      </c>
      <c r="P4" s="5" t="s">
        <v>37</v>
      </c>
      <c r="R4" s="19" t="s">
        <v>39</v>
      </c>
    </row>
    <row r="5" spans="6:16" ht="12.75">
      <c r="F5" s="5" t="s">
        <v>36</v>
      </c>
      <c r="H5" s="5" t="s">
        <v>9</v>
      </c>
      <c r="J5" s="5" t="s">
        <v>10</v>
      </c>
      <c r="L5" s="5" t="s">
        <v>16</v>
      </c>
      <c r="N5" s="5" t="s">
        <v>12</v>
      </c>
      <c r="P5" s="5" t="s">
        <v>40</v>
      </c>
    </row>
    <row r="6" spans="6:16" ht="13.5" thickBot="1">
      <c r="F6" s="6" t="s">
        <v>8</v>
      </c>
      <c r="H6" s="6" t="s">
        <v>8</v>
      </c>
      <c r="J6" s="6" t="s">
        <v>8</v>
      </c>
      <c r="L6" s="6" t="s">
        <v>17</v>
      </c>
      <c r="N6" s="6" t="s">
        <v>13</v>
      </c>
      <c r="P6" s="6" t="s">
        <v>13</v>
      </c>
    </row>
    <row r="7" spans="6:8" ht="6" customHeight="1">
      <c r="F7" s="2"/>
      <c r="H7" s="2"/>
    </row>
    <row r="8" spans="2:8" ht="12.75">
      <c r="B8" s="13" t="s">
        <v>22</v>
      </c>
      <c r="F8" s="2"/>
      <c r="H8" s="2"/>
    </row>
    <row r="9" spans="2:18" ht="12.75">
      <c r="B9" s="4" t="s">
        <v>23</v>
      </c>
      <c r="F9" s="9">
        <v>5</v>
      </c>
      <c r="H9" s="9">
        <v>5</v>
      </c>
      <c r="L9" s="10">
        <v>20</v>
      </c>
      <c r="N9" s="8">
        <v>120</v>
      </c>
      <c r="P9" s="11">
        <f>SUM(L9*N9)</f>
        <v>2400</v>
      </c>
      <c r="Q9" s="17" t="s">
        <v>41</v>
      </c>
      <c r="R9">
        <v>2400</v>
      </c>
    </row>
    <row r="10" spans="2:18" ht="12.75">
      <c r="B10" s="4" t="s">
        <v>24</v>
      </c>
      <c r="F10" s="5">
        <v>5</v>
      </c>
      <c r="H10" s="5">
        <v>5</v>
      </c>
      <c r="L10" s="10">
        <v>20</v>
      </c>
      <c r="N10" s="8">
        <v>120</v>
      </c>
      <c r="P10" s="11">
        <f>SUM(L10*N10)</f>
        <v>2400</v>
      </c>
      <c r="Q10" s="17" t="s">
        <v>41</v>
      </c>
      <c r="R10">
        <v>2400</v>
      </c>
    </row>
    <row r="11" spans="2:18" ht="12.75">
      <c r="B11" s="4" t="s">
        <v>14</v>
      </c>
      <c r="C11" s="4"/>
      <c r="D11" s="4"/>
      <c r="E11" s="4"/>
      <c r="F11" s="5">
        <v>6</v>
      </c>
      <c r="G11" s="4"/>
      <c r="H11" s="5">
        <v>6</v>
      </c>
      <c r="L11" s="10">
        <v>20</v>
      </c>
      <c r="N11" s="8">
        <v>120</v>
      </c>
      <c r="P11" s="11">
        <f>SUM(L11*N11)</f>
        <v>2400</v>
      </c>
      <c r="Q11" s="17" t="s">
        <v>41</v>
      </c>
      <c r="R11">
        <v>2400</v>
      </c>
    </row>
    <row r="12" spans="2:18" ht="12.75">
      <c r="B12" s="4" t="s">
        <v>1</v>
      </c>
      <c r="C12" s="4"/>
      <c r="D12" s="4"/>
      <c r="E12" s="4"/>
      <c r="F12" s="5">
        <v>6</v>
      </c>
      <c r="G12" s="4"/>
      <c r="H12" s="5">
        <v>6</v>
      </c>
      <c r="L12" s="10">
        <v>20</v>
      </c>
      <c r="N12" s="8">
        <v>120</v>
      </c>
      <c r="P12" s="11">
        <f>SUM(L12*N12)</f>
        <v>2400</v>
      </c>
      <c r="Q12" s="17" t="s">
        <v>41</v>
      </c>
      <c r="R12">
        <v>2400</v>
      </c>
    </row>
    <row r="13" spans="2:18" ht="12.75">
      <c r="B13" s="4" t="s">
        <v>5</v>
      </c>
      <c r="C13" s="4"/>
      <c r="D13" s="4"/>
      <c r="E13" s="4"/>
      <c r="F13" s="5">
        <v>6</v>
      </c>
      <c r="G13" s="4"/>
      <c r="H13" s="5">
        <v>6</v>
      </c>
      <c r="J13" s="5"/>
      <c r="L13" s="10">
        <v>20</v>
      </c>
      <c r="N13" s="8">
        <v>120</v>
      </c>
      <c r="P13" s="11">
        <f>SUM(L13*N13)</f>
        <v>2400</v>
      </c>
      <c r="Q13" s="17" t="s">
        <v>41</v>
      </c>
      <c r="R13">
        <v>2400</v>
      </c>
    </row>
    <row r="14" spans="2:16" ht="12.75">
      <c r="B14" s="13" t="s">
        <v>25</v>
      </c>
      <c r="C14" s="4"/>
      <c r="D14" s="4"/>
      <c r="E14" s="4"/>
      <c r="F14" s="5"/>
      <c r="G14" s="4"/>
      <c r="H14" s="5"/>
      <c r="J14" s="5"/>
      <c r="L14" s="10"/>
      <c r="N14" s="8"/>
      <c r="P14" s="11"/>
    </row>
    <row r="15" spans="2:18" ht="12.75">
      <c r="B15" s="4" t="s">
        <v>23</v>
      </c>
      <c r="F15" s="9">
        <v>6</v>
      </c>
      <c r="H15" s="9">
        <v>6</v>
      </c>
      <c r="L15" s="10">
        <v>20</v>
      </c>
      <c r="N15" s="8">
        <v>475</v>
      </c>
      <c r="P15" s="11">
        <f>SUM(L15*N15)</f>
        <v>9500</v>
      </c>
      <c r="Q15" s="17" t="s">
        <v>38</v>
      </c>
      <c r="R15">
        <v>2375</v>
      </c>
    </row>
    <row r="16" spans="2:18" ht="12.75">
      <c r="B16" s="4" t="s">
        <v>24</v>
      </c>
      <c r="F16" s="5">
        <v>5</v>
      </c>
      <c r="H16" s="5">
        <v>5</v>
      </c>
      <c r="L16" s="10">
        <v>20</v>
      </c>
      <c r="N16" s="8">
        <v>475</v>
      </c>
      <c r="P16" s="11">
        <f>SUM(L16*N16)</f>
        <v>9500</v>
      </c>
      <c r="Q16" s="17" t="s">
        <v>38</v>
      </c>
      <c r="R16">
        <v>2375</v>
      </c>
    </row>
    <row r="17" spans="2:16" ht="12.75">
      <c r="B17" s="13" t="s">
        <v>28</v>
      </c>
      <c r="C17" s="4"/>
      <c r="D17" s="4"/>
      <c r="E17" s="4"/>
      <c r="F17" s="5"/>
      <c r="G17" s="4"/>
      <c r="H17" s="5"/>
      <c r="J17" s="5"/>
      <c r="L17" s="10"/>
      <c r="N17" s="8"/>
      <c r="P17" s="11"/>
    </row>
    <row r="18" spans="2:18" ht="12.75">
      <c r="B18" s="4" t="s">
        <v>23</v>
      </c>
      <c r="F18" s="9">
        <v>6</v>
      </c>
      <c r="H18" s="9">
        <v>6</v>
      </c>
      <c r="J18" s="5">
        <v>6</v>
      </c>
      <c r="L18" s="10">
        <v>30</v>
      </c>
      <c r="N18" s="8">
        <v>129.5</v>
      </c>
      <c r="P18" s="11">
        <f>SUM(L18*N18)</f>
        <v>3885</v>
      </c>
      <c r="Q18" s="17" t="s">
        <v>42</v>
      </c>
      <c r="R18">
        <v>3885</v>
      </c>
    </row>
    <row r="19" spans="2:18" ht="12.75">
      <c r="B19" s="4" t="s">
        <v>24</v>
      </c>
      <c r="F19" s="9">
        <v>6</v>
      </c>
      <c r="H19" s="9">
        <v>6</v>
      </c>
      <c r="J19" s="5">
        <v>6</v>
      </c>
      <c r="L19" s="10">
        <v>30</v>
      </c>
      <c r="N19" s="8">
        <v>129.5</v>
      </c>
      <c r="P19" s="11">
        <f>SUM(L19*N19)</f>
        <v>3885</v>
      </c>
      <c r="Q19" s="17" t="s">
        <v>42</v>
      </c>
      <c r="R19">
        <v>3885</v>
      </c>
    </row>
    <row r="20" spans="2:18" ht="12.75">
      <c r="B20" s="4" t="s">
        <v>29</v>
      </c>
      <c r="F20" s="5">
        <v>3</v>
      </c>
      <c r="H20" s="5">
        <v>3</v>
      </c>
      <c r="J20" s="5">
        <v>3</v>
      </c>
      <c r="L20" s="10">
        <v>30</v>
      </c>
      <c r="N20" s="8">
        <v>89.75</v>
      </c>
      <c r="P20" s="11">
        <f>SUM(L20*N20)</f>
        <v>2692.5</v>
      </c>
      <c r="Q20" s="17" t="s">
        <v>42</v>
      </c>
      <c r="R20">
        <v>2692</v>
      </c>
    </row>
    <row r="21" spans="2:17" ht="12.75">
      <c r="B21" s="13" t="s">
        <v>26</v>
      </c>
      <c r="C21" s="4"/>
      <c r="D21" s="4"/>
      <c r="E21" s="4"/>
      <c r="F21" s="5"/>
      <c r="G21" s="4"/>
      <c r="H21" s="5"/>
      <c r="L21" s="10"/>
      <c r="N21" s="8"/>
      <c r="P21" s="11"/>
      <c r="Q21" s="17"/>
    </row>
    <row r="22" spans="2:18" ht="12.75">
      <c r="B22" s="4" t="s">
        <v>23</v>
      </c>
      <c r="F22" s="9">
        <v>5</v>
      </c>
      <c r="H22" s="9">
        <v>5</v>
      </c>
      <c r="L22" s="10">
        <v>20</v>
      </c>
      <c r="N22" s="8">
        <v>119.5</v>
      </c>
      <c r="P22" s="11">
        <f>SUM(L22*N22)</f>
        <v>2390</v>
      </c>
      <c r="Q22" s="17" t="s">
        <v>42</v>
      </c>
      <c r="R22">
        <v>2390</v>
      </c>
    </row>
    <row r="23" spans="2:18" ht="12.75">
      <c r="B23" s="4" t="s">
        <v>24</v>
      </c>
      <c r="F23" s="5">
        <v>5</v>
      </c>
      <c r="H23" s="5">
        <v>5</v>
      </c>
      <c r="L23" s="10">
        <v>20</v>
      </c>
      <c r="N23" s="8">
        <v>119.5</v>
      </c>
      <c r="P23" s="11">
        <f>SUM(L23*N23)</f>
        <v>2390</v>
      </c>
      <c r="Q23" s="17" t="s">
        <v>42</v>
      </c>
      <c r="R23">
        <v>2390</v>
      </c>
    </row>
    <row r="24" spans="2:17" ht="12.75">
      <c r="B24" s="13" t="s">
        <v>27</v>
      </c>
      <c r="C24" s="4"/>
      <c r="D24" s="4"/>
      <c r="E24" s="4"/>
      <c r="F24" s="5"/>
      <c r="G24" s="4"/>
      <c r="H24" s="5"/>
      <c r="J24" s="5"/>
      <c r="L24" s="10"/>
      <c r="N24" s="8"/>
      <c r="P24" s="11"/>
      <c r="Q24" s="17"/>
    </row>
    <row r="25" spans="2:18" ht="12.75">
      <c r="B25" s="4" t="s">
        <v>23</v>
      </c>
      <c r="F25" s="9">
        <v>5</v>
      </c>
      <c r="H25" s="9">
        <v>5</v>
      </c>
      <c r="L25" s="10">
        <v>20</v>
      </c>
      <c r="N25" s="8">
        <v>119.5</v>
      </c>
      <c r="P25" s="11">
        <f>SUM(L25*N25)</f>
        <v>2390</v>
      </c>
      <c r="Q25" s="17" t="s">
        <v>42</v>
      </c>
      <c r="R25">
        <v>2390</v>
      </c>
    </row>
    <row r="26" spans="2:18" ht="12.75">
      <c r="B26" s="4" t="s">
        <v>24</v>
      </c>
      <c r="F26" s="5">
        <v>3</v>
      </c>
      <c r="H26" s="5">
        <v>3</v>
      </c>
      <c r="L26" s="10">
        <v>20</v>
      </c>
      <c r="N26" s="8">
        <v>74.75</v>
      </c>
      <c r="P26" s="11">
        <f>SUM(L26*N26)</f>
        <v>1495</v>
      </c>
      <c r="Q26" s="17" t="s">
        <v>42</v>
      </c>
      <c r="R26">
        <v>1495</v>
      </c>
    </row>
    <row r="27" spans="2:17" ht="12.75">
      <c r="B27" s="13" t="s">
        <v>34</v>
      </c>
      <c r="C27" s="4"/>
      <c r="D27" s="4"/>
      <c r="E27" s="4"/>
      <c r="F27" s="5"/>
      <c r="G27" s="4"/>
      <c r="H27" s="5"/>
      <c r="J27" s="5"/>
      <c r="L27" s="10"/>
      <c r="N27" s="8"/>
      <c r="P27" s="11"/>
      <c r="Q27" s="17"/>
    </row>
    <row r="28" spans="2:17" ht="12.75">
      <c r="B28" s="4" t="s">
        <v>23</v>
      </c>
      <c r="F28" s="9" t="s">
        <v>35</v>
      </c>
      <c r="H28" s="9" t="s">
        <v>35</v>
      </c>
      <c r="L28" s="10" t="s">
        <v>35</v>
      </c>
      <c r="N28" s="16" t="s">
        <v>35</v>
      </c>
      <c r="P28" s="14" t="s">
        <v>35</v>
      </c>
      <c r="Q28" s="17"/>
    </row>
    <row r="29" spans="2:17" ht="12.75">
      <c r="B29" s="4" t="s">
        <v>24</v>
      </c>
      <c r="F29" s="5" t="s">
        <v>35</v>
      </c>
      <c r="H29" s="5" t="s">
        <v>35</v>
      </c>
      <c r="L29" s="10" t="s">
        <v>35</v>
      </c>
      <c r="N29" s="16" t="s">
        <v>35</v>
      </c>
      <c r="P29" s="14" t="s">
        <v>35</v>
      </c>
      <c r="Q29" s="17"/>
    </row>
    <row r="30" spans="2:18" ht="12.75">
      <c r="B30" s="4" t="s">
        <v>6</v>
      </c>
      <c r="C30" s="4"/>
      <c r="D30" s="4"/>
      <c r="E30" s="4"/>
      <c r="F30" s="5">
        <v>5</v>
      </c>
      <c r="G30" s="4"/>
      <c r="H30" s="5">
        <v>5</v>
      </c>
      <c r="J30" s="5"/>
      <c r="L30" s="10">
        <v>20</v>
      </c>
      <c r="N30" s="8">
        <v>119.5</v>
      </c>
      <c r="P30" s="11">
        <f>SUM(L30*N30)</f>
        <v>2390</v>
      </c>
      <c r="Q30" s="17" t="s">
        <v>42</v>
      </c>
      <c r="R30">
        <v>2390</v>
      </c>
    </row>
    <row r="31" spans="2:14" ht="12.75">
      <c r="B31" s="4"/>
      <c r="C31" s="4"/>
      <c r="D31" s="4"/>
      <c r="E31" s="4"/>
      <c r="F31" s="5"/>
      <c r="G31" s="4"/>
      <c r="H31" s="5"/>
      <c r="L31" s="5"/>
      <c r="N31" s="8"/>
    </row>
    <row r="32" spans="2:18" ht="12.75">
      <c r="B32" s="4" t="s">
        <v>7</v>
      </c>
      <c r="C32" s="4"/>
      <c r="D32" s="4"/>
      <c r="E32" s="4"/>
      <c r="F32" s="5">
        <v>6</v>
      </c>
      <c r="G32" s="4"/>
      <c r="H32" s="5"/>
      <c r="L32" s="10">
        <v>8</v>
      </c>
      <c r="N32" s="8">
        <v>432</v>
      </c>
      <c r="P32" s="11">
        <f>SUM(L32*N32)</f>
        <v>3456</v>
      </c>
      <c r="Q32" s="17" t="s">
        <v>38</v>
      </c>
      <c r="R32">
        <v>864</v>
      </c>
    </row>
    <row r="33" spans="2:17" ht="12.75">
      <c r="B33" s="13" t="s">
        <v>30</v>
      </c>
      <c r="C33" s="4"/>
      <c r="D33" s="4"/>
      <c r="E33" s="4"/>
      <c r="F33" s="5"/>
      <c r="G33" s="4"/>
      <c r="H33" s="5"/>
      <c r="J33" s="5"/>
      <c r="L33" s="10"/>
      <c r="N33" s="8"/>
      <c r="Q33" s="17"/>
    </row>
    <row r="34" spans="2:18" ht="12.75">
      <c r="B34" s="4" t="s">
        <v>23</v>
      </c>
      <c r="F34" s="9">
        <v>5</v>
      </c>
      <c r="H34" s="9"/>
      <c r="L34" s="10">
        <v>8</v>
      </c>
      <c r="N34" s="8">
        <v>432</v>
      </c>
      <c r="P34" s="11">
        <f>SUM(L34*N34)</f>
        <v>3456</v>
      </c>
      <c r="Q34" s="17" t="s">
        <v>38</v>
      </c>
      <c r="R34">
        <v>864</v>
      </c>
    </row>
    <row r="35" spans="2:18" ht="12.75">
      <c r="B35" s="4" t="s">
        <v>24</v>
      </c>
      <c r="F35" s="5">
        <v>5</v>
      </c>
      <c r="H35" s="5"/>
      <c r="L35" s="10">
        <v>8</v>
      </c>
      <c r="N35" s="8">
        <v>432</v>
      </c>
      <c r="P35" s="11">
        <f>SUM(L35*N35)</f>
        <v>3456</v>
      </c>
      <c r="Q35" s="17" t="s">
        <v>38</v>
      </c>
      <c r="R35">
        <v>864</v>
      </c>
    </row>
    <row r="36" spans="2:17" ht="12.75">
      <c r="B36" s="4"/>
      <c r="C36" s="4"/>
      <c r="D36" s="4"/>
      <c r="E36" s="4"/>
      <c r="F36" s="5"/>
      <c r="G36" s="4"/>
      <c r="H36" s="5"/>
      <c r="L36" s="5"/>
      <c r="N36" s="8"/>
      <c r="Q36" s="17"/>
    </row>
    <row r="37" spans="2:17" ht="12.75">
      <c r="B37" s="13" t="s">
        <v>31</v>
      </c>
      <c r="C37" s="4"/>
      <c r="D37" s="4"/>
      <c r="E37" s="4"/>
      <c r="F37" s="5"/>
      <c r="G37" s="4"/>
      <c r="H37" s="5"/>
      <c r="L37" s="10"/>
      <c r="N37" s="8"/>
      <c r="Q37" s="17"/>
    </row>
    <row r="38" spans="2:18" ht="12.75">
      <c r="B38" s="4" t="s">
        <v>23</v>
      </c>
      <c r="C38" s="4"/>
      <c r="D38" s="4"/>
      <c r="E38" s="4"/>
      <c r="F38" s="5">
        <v>5</v>
      </c>
      <c r="G38" s="4"/>
      <c r="H38" s="5">
        <v>5</v>
      </c>
      <c r="L38" s="10">
        <v>20</v>
      </c>
      <c r="N38" s="8">
        <v>432</v>
      </c>
      <c r="P38" s="11">
        <f>SUM(L38*N38)</f>
        <v>8640</v>
      </c>
      <c r="Q38" s="17" t="s">
        <v>38</v>
      </c>
      <c r="R38">
        <v>2160</v>
      </c>
    </row>
    <row r="39" spans="2:18" ht="12.75">
      <c r="B39" s="4" t="s">
        <v>24</v>
      </c>
      <c r="C39" s="4"/>
      <c r="D39" s="4"/>
      <c r="E39" s="4"/>
      <c r="F39" s="5">
        <v>6</v>
      </c>
      <c r="G39" s="4"/>
      <c r="H39" s="5">
        <v>6</v>
      </c>
      <c r="L39" s="10">
        <v>20</v>
      </c>
      <c r="N39" s="8">
        <v>432</v>
      </c>
      <c r="P39" s="11">
        <f>SUM(L39*N39)</f>
        <v>8640</v>
      </c>
      <c r="Q39" s="17" t="s">
        <v>38</v>
      </c>
      <c r="R39">
        <v>2160</v>
      </c>
    </row>
    <row r="40" spans="2:18" ht="12.75">
      <c r="B40" s="4" t="s">
        <v>33</v>
      </c>
      <c r="C40" s="4"/>
      <c r="D40" s="4"/>
      <c r="E40" s="4"/>
      <c r="F40" s="5">
        <v>2</v>
      </c>
      <c r="G40" s="4"/>
      <c r="H40" s="5">
        <v>2</v>
      </c>
      <c r="L40" s="10">
        <v>20</v>
      </c>
      <c r="N40" s="8">
        <v>432</v>
      </c>
      <c r="P40" s="11">
        <f>SUM(L40*N40)</f>
        <v>8640</v>
      </c>
      <c r="Q40" s="17" t="s">
        <v>38</v>
      </c>
      <c r="R40">
        <v>2160</v>
      </c>
    </row>
    <row r="41" spans="2:17" ht="12.75">
      <c r="B41" s="4"/>
      <c r="C41" s="4"/>
      <c r="D41" s="4"/>
      <c r="E41" s="4"/>
      <c r="F41" s="5"/>
      <c r="G41" s="4"/>
      <c r="H41" s="5"/>
      <c r="L41" s="10"/>
      <c r="N41" s="8"/>
      <c r="Q41" s="17"/>
    </row>
    <row r="42" spans="2:17" ht="12.75">
      <c r="B42" s="13" t="s">
        <v>32</v>
      </c>
      <c r="C42" s="4"/>
      <c r="D42" s="4"/>
      <c r="E42" s="4"/>
      <c r="F42" s="5"/>
      <c r="G42" s="4"/>
      <c r="H42" s="5"/>
      <c r="L42" s="10"/>
      <c r="N42" s="8"/>
      <c r="Q42" s="17"/>
    </row>
    <row r="43" spans="2:18" ht="12.75">
      <c r="B43" s="4" t="s">
        <v>23</v>
      </c>
      <c r="C43" s="4"/>
      <c r="D43" s="4"/>
      <c r="E43" s="4"/>
      <c r="F43" s="5">
        <v>5</v>
      </c>
      <c r="G43" s="4"/>
      <c r="H43" s="5"/>
      <c r="L43" s="10">
        <v>8</v>
      </c>
      <c r="N43" s="8">
        <v>437</v>
      </c>
      <c r="P43" s="11">
        <f>SUM(L43*N43)</f>
        <v>3496</v>
      </c>
      <c r="Q43" s="17" t="s">
        <v>38</v>
      </c>
      <c r="R43">
        <v>874</v>
      </c>
    </row>
    <row r="44" spans="2:18" ht="12.75">
      <c r="B44" s="4" t="s">
        <v>24</v>
      </c>
      <c r="C44" s="4"/>
      <c r="D44" s="4"/>
      <c r="E44" s="4"/>
      <c r="F44" s="5">
        <v>5</v>
      </c>
      <c r="G44" s="4"/>
      <c r="H44" s="5"/>
      <c r="L44" s="10">
        <v>8</v>
      </c>
      <c r="N44" s="8">
        <v>437</v>
      </c>
      <c r="P44" s="11">
        <f>SUM(L44*N44)</f>
        <v>3496</v>
      </c>
      <c r="Q44" s="17" t="s">
        <v>38</v>
      </c>
      <c r="R44">
        <v>874</v>
      </c>
    </row>
    <row r="45" spans="2:18" ht="13.5" thickBot="1">
      <c r="B45" s="4" t="s">
        <v>29</v>
      </c>
      <c r="C45" s="4"/>
      <c r="D45" s="4"/>
      <c r="E45" s="4"/>
      <c r="F45" s="6">
        <v>5</v>
      </c>
      <c r="G45" s="4"/>
      <c r="H45" s="6"/>
      <c r="J45" s="6"/>
      <c r="L45" s="10">
        <v>8</v>
      </c>
      <c r="N45" s="8">
        <v>437</v>
      </c>
      <c r="P45" s="15">
        <f>SUM(L45*N45)</f>
        <v>3496</v>
      </c>
      <c r="Q45" s="17" t="s">
        <v>38</v>
      </c>
      <c r="R45">
        <v>874</v>
      </c>
    </row>
    <row r="46" spans="2:21" ht="21" customHeight="1" thickBot="1">
      <c r="B46" s="4" t="s">
        <v>21</v>
      </c>
      <c r="C46" s="4"/>
      <c r="D46" s="4"/>
      <c r="E46" s="4"/>
      <c r="F46" s="7">
        <f>SUM(F9:F45)</f>
        <v>121</v>
      </c>
      <c r="G46" s="4"/>
      <c r="H46" s="7">
        <f>SUM(H9:H45)</f>
        <v>90</v>
      </c>
      <c r="J46" s="7">
        <f>SUM(J9:J45)</f>
        <v>15</v>
      </c>
      <c r="L46" s="9"/>
      <c r="P46" s="12">
        <f>SUM(P9:P45)</f>
        <v>99293.5</v>
      </c>
      <c r="R46">
        <f>SUM(R9:R45)</f>
        <v>49961</v>
      </c>
      <c r="U46" s="18"/>
    </row>
    <row r="47" ht="12.75" thickTop="1"/>
  </sheetData>
  <sheetProtection/>
  <printOptions/>
  <pageMargins left="0.7480314960629921" right="0.7480314960629921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UKF-15-01-2018 - Bilag 13.02 Budget halleje DM Ungdom</dc:title>
  <dc:subject/>
  <dc:creator>CLS</dc:creator>
  <cp:keywords/>
  <dc:description/>
  <cp:lastModifiedBy>Berith Ellegaard Andreasen</cp:lastModifiedBy>
  <cp:lastPrinted>2017-09-21T12:04:31Z</cp:lastPrinted>
  <dcterms:created xsi:type="dcterms:W3CDTF">2002-11-02T13:34:56Z</dcterms:created>
  <dcterms:modified xsi:type="dcterms:W3CDTF">2018-01-05T08:38:01Z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15-01-2018</vt:lpwstr>
  </property>
  <property fmtid="{D5CDD505-2E9C-101B-9397-08002B2CF9AE}" pid="5" name="MeetingDateAndTi">
    <vt:lpwstr>15-01-2018 fra 08:00 - 16:00</vt:lpwstr>
  </property>
  <property fmtid="{D5CDD505-2E9C-101B-9397-08002B2CF9AE}" pid="6" name="AccessLevelNa">
    <vt:lpwstr>Åben</vt:lpwstr>
  </property>
  <property fmtid="{D5CDD505-2E9C-101B-9397-08002B2CF9AE}" pid="7" name="Fusion">
    <vt:lpwstr>2744038</vt:lpwstr>
  </property>
  <property fmtid="{D5CDD505-2E9C-101B-9397-08002B2CF9AE}" pid="8" name="SortOrd">
    <vt:lpwstr>2</vt:lpwstr>
  </property>
  <property fmtid="{D5CDD505-2E9C-101B-9397-08002B2CF9AE}" pid="9" name="MeetingEndDa">
    <vt:lpwstr>2018-01-15T16:00:00Z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192449/17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2018-01-15T08:00:00Z</vt:lpwstr>
  </property>
  <property fmtid="{D5CDD505-2E9C-101B-9397-08002B2CF9AE}" pid="14" name="PWDescripti">
    <vt:lpwstr>Budget over halleje - viser foreningens egenbetaling</vt:lpwstr>
  </property>
  <property fmtid="{D5CDD505-2E9C-101B-9397-08002B2CF9AE}" pid="15" name="U">
    <vt:lpwstr>2488461</vt:lpwstr>
  </property>
  <property fmtid="{D5CDD505-2E9C-101B-9397-08002B2CF9AE}" pid="16" name="PWFileTy">
    <vt:lpwstr>.XLS</vt:lpwstr>
  </property>
  <property fmtid="{D5CDD505-2E9C-101B-9397-08002B2CF9AE}" pid="17" name="Agenda">
    <vt:lpwstr>7779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